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5/Final Tables/"/>
    </mc:Choice>
  </mc:AlternateContent>
  <xr:revisionPtr revIDLastSave="15" documentId="8_{2A0A4851-C085-4000-9CF5-F046C3E7EDBC}" xr6:coauthVersionLast="47" xr6:coauthVersionMax="47" xr10:uidLastSave="{67FE96CE-AE20-4E03-9342-F315DE6B00B5}"/>
  <bookViews>
    <workbookView xWindow="43080" yWindow="-120" windowWidth="29040" windowHeight="15720" xr2:uid="{00000000-000D-0000-FFFF-FFFF00000000}"/>
  </bookViews>
  <sheets>
    <sheet name="jobs_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B26" i="1"/>
</calcChain>
</file>

<file path=xl/sharedStrings.xml><?xml version="1.0" encoding="utf-8"?>
<sst xmlns="http://schemas.openxmlformats.org/spreadsheetml/2006/main" count="47" uniqueCount="47">
  <si>
    <t>Jobs and Workforce Development</t>
  </si>
  <si>
    <t>CDC Accomplishments in 2024</t>
  </si>
  <si>
    <t>CDC Name</t>
  </si>
  <si>
    <t>How many people participated in your workforce development program(s) this past year?</t>
  </si>
  <si>
    <t>How many people found or retained jobs as a result of your workforce development program(s)?</t>
  </si>
  <si>
    <t>In what sector(s) did participants find jobs as a result of your workforce development or job training programs?</t>
  </si>
  <si>
    <t>ACEDONE</t>
  </si>
  <si>
    <t xml:space="preserve">Service (e.g. food, hospitality, etc);Security, Transportation </t>
  </si>
  <si>
    <t>ACT Lawrence</t>
  </si>
  <si>
    <t>Administrative;Health Care;Construction;Manufacturing;Retail;Service (e.g. food, hospitality, etc);Swimming Instructor</t>
  </si>
  <si>
    <t>Coalition for a Better Acre</t>
  </si>
  <si>
    <t>Administrative;Service (e.g. food, hospitality, etc)</t>
  </si>
  <si>
    <t>Community Teamwork</t>
  </si>
  <si>
    <t>Administrative;Health Care;Information Technology;Construction;Manufacturing;Retail;Service (e.g. food, hospitality, etc)</t>
  </si>
  <si>
    <t>Codman Square NDC</t>
  </si>
  <si>
    <t xml:space="preserve">Administrative;Health Care;Service (e.g. food, hospitality, etc);Green Infrastructure </t>
  </si>
  <si>
    <t>Dorchester Bay EDC</t>
  </si>
  <si>
    <t>Administrative;Construction;Retail;Service (e.g. food, hospitality, etc);Auto mechanic, Security, Facilities Manager, Dog walking</t>
  </si>
  <si>
    <t>Fenway CDC</t>
  </si>
  <si>
    <t>Administrative;Health Care;Service (e.g. food, hospitality, etc);Non-profit industry: Certification Specialist, Recruitment and intake specialist</t>
  </si>
  <si>
    <t>Groundwork Lawrence</t>
  </si>
  <si>
    <t>solar installation tech</t>
  </si>
  <si>
    <t>Jamaica Plain NDC</t>
  </si>
  <si>
    <t>Administrative;Health Care;Construction;Retail;Service (e.g. food, hospitality, etc)</t>
  </si>
  <si>
    <t>Just a Start</t>
  </si>
  <si>
    <t>Health Care;Information Technology;Manufacturing;Education</t>
  </si>
  <si>
    <t>Lawrence Community Works</t>
  </si>
  <si>
    <t>Administrative;Service (e.g. food, hospitality, etc);education and para-pros</t>
  </si>
  <si>
    <t>North Shore CDC</t>
  </si>
  <si>
    <t>Construction;Retail;Service (e.g. food, hospitality, etc)</t>
  </si>
  <si>
    <t>NewVue Communities</t>
  </si>
  <si>
    <t>Child Care</t>
  </si>
  <si>
    <t>Quaboag Valley CDC</t>
  </si>
  <si>
    <t>Service (e.g. food, hospitality, etc)</t>
  </si>
  <si>
    <t>SEACMA</t>
  </si>
  <si>
    <t>Health Care;Retail</t>
  </si>
  <si>
    <t>South Middlesex Opportunity Corp</t>
  </si>
  <si>
    <t>Administrative;Health Care;Retail;Service (e.g. food, hospitality, etc);Weatherization/Green jobs, Childcare</t>
  </si>
  <si>
    <t>Somerville Community Corp</t>
  </si>
  <si>
    <t>Administrative;Health Care;Information Technology;Retail;Service (e.g. food, hospitality, etc)</t>
  </si>
  <si>
    <t>The Neighborhood Developers</t>
  </si>
  <si>
    <t>Health Care;Construction;Retail;Service (e.g. food, hospitality, etc);Transportation &amp; Delivery Services</t>
  </si>
  <si>
    <t>WATCH CDC</t>
  </si>
  <si>
    <t>Administrative;Health Care;Information Technology;Agriculture;Construction;Manufacturing;Retail;Service (e.g. food, hospitality, etc)</t>
  </si>
  <si>
    <t>Way Finders</t>
  </si>
  <si>
    <t>Health Care;Construction;Manufacturing;Retail;Service (e.g. food, hospitality, etc)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</si>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</sst>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0"/>
      <color rgb="FF000000"/>
      <name val="Calibri"/>
      <scheme val="minor"/>
    </font>
    <font>
      <b/>
      <sz val="11"/>
      <color rgb="FF000000"/>
      <name val="Calibri"/>
    </font>
    <font>
      <sz val="10"/>
      <color theme="1"/>
      <name val="Calibri"/>
      <scheme val="minor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164" fontId="0" fillId="0" borderId="0" xfId="1" applyNumberFormat="1" applyFont="1"/>
    <xf numFmtId="164" fontId="1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2"/>
  <sheetViews>
    <sheetView tabSelected="1" zoomScale="120" zoomScaleNormal="120" workbookViewId="0">
      <pane ySplit="4" topLeftCell="A5" activePane="bottomLeft" state="frozen"/>
      <selection pane="bottomLeft" activeCell="G12" sqref="G12"/>
    </sheetView>
  </sheetViews>
  <sheetFormatPr defaultColWidth="14.42578125" defaultRowHeight="15.75" customHeight="1"/>
  <cols>
    <col min="1" max="1" width="21.85546875" customWidth="1"/>
    <col min="2" max="3" width="21.85546875" style="4" customWidth="1"/>
    <col min="4" max="4" width="40.5703125" customWidth="1"/>
    <col min="5" max="25" width="21.85546875" customWidth="1"/>
  </cols>
  <sheetData>
    <row r="1" spans="1:25" ht="15.75" customHeight="1">
      <c r="A1" t="s">
        <v>0</v>
      </c>
    </row>
    <row r="2" spans="1:25" ht="15.75" customHeight="1">
      <c r="A2" t="s">
        <v>1</v>
      </c>
    </row>
    <row r="4" spans="1:25" ht="85.5">
      <c r="A4" s="1" t="s">
        <v>2</v>
      </c>
      <c r="B4" s="5" t="s">
        <v>3</v>
      </c>
      <c r="C4" s="5" t="s">
        <v>4</v>
      </c>
      <c r="D4" s="1" t="s">
        <v>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6.25">
      <c r="A5" s="3" t="s">
        <v>6</v>
      </c>
      <c r="B5" s="6">
        <v>40</v>
      </c>
      <c r="C5" s="6">
        <v>20</v>
      </c>
      <c r="D5" s="3" t="s">
        <v>7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39.4">
      <c r="A6" s="3" t="s">
        <v>8</v>
      </c>
      <c r="B6" s="6">
        <v>121</v>
      </c>
      <c r="C6" s="6">
        <v>40</v>
      </c>
      <c r="D6" s="3" t="s">
        <v>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3.15">
      <c r="A7" s="3" t="s">
        <v>10</v>
      </c>
      <c r="B7" s="6">
        <v>15</v>
      </c>
      <c r="C7" s="6">
        <v>8</v>
      </c>
      <c r="D7" s="3" t="s">
        <v>11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39.4">
      <c r="A8" s="3" t="s">
        <v>12</v>
      </c>
      <c r="B8" s="6">
        <v>312</v>
      </c>
      <c r="C8" s="6">
        <v>160</v>
      </c>
      <c r="D8" s="3" t="s">
        <v>13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6.25">
      <c r="A9" s="3" t="s">
        <v>14</v>
      </c>
      <c r="B9" s="6">
        <v>136</v>
      </c>
      <c r="C9" s="6">
        <v>68</v>
      </c>
      <c r="D9" s="3" t="s">
        <v>15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39.4">
      <c r="A10" s="3" t="s">
        <v>16</v>
      </c>
      <c r="B10" s="6">
        <v>239</v>
      </c>
      <c r="C10" s="6">
        <v>31</v>
      </c>
      <c r="D10" s="3" t="s">
        <v>17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39.4">
      <c r="A11" s="3" t="s">
        <v>18</v>
      </c>
      <c r="B11" s="6">
        <v>315</v>
      </c>
      <c r="C11" s="6">
        <v>12</v>
      </c>
      <c r="D11" s="3" t="s">
        <v>19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3.15">
      <c r="A12" s="3" t="s">
        <v>20</v>
      </c>
      <c r="B12" s="6">
        <v>44</v>
      </c>
      <c r="C12" s="6">
        <v>35</v>
      </c>
      <c r="D12" s="3" t="s">
        <v>21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39.4">
      <c r="A13" s="3" t="s">
        <v>22</v>
      </c>
      <c r="B13" s="6">
        <v>200</v>
      </c>
      <c r="C13" s="6">
        <v>54</v>
      </c>
      <c r="D13" s="3" t="s">
        <v>23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26.25">
      <c r="A14" s="3" t="s">
        <v>24</v>
      </c>
      <c r="B14" s="6">
        <v>72</v>
      </c>
      <c r="C14" s="6">
        <v>16</v>
      </c>
      <c r="D14" s="3" t="s">
        <v>25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26.25">
      <c r="A15" s="3" t="s">
        <v>26</v>
      </c>
      <c r="B15" s="6">
        <v>282</v>
      </c>
      <c r="C15" s="6">
        <v>52</v>
      </c>
      <c r="D15" s="3" t="s">
        <v>27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26.25">
      <c r="A16" s="3" t="s">
        <v>28</v>
      </c>
      <c r="B16" s="6">
        <v>43</v>
      </c>
      <c r="C16" s="6">
        <v>21</v>
      </c>
      <c r="D16" s="3" t="s">
        <v>29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3.15">
      <c r="A17" s="3" t="s">
        <v>30</v>
      </c>
      <c r="B17" s="6">
        <v>110</v>
      </c>
      <c r="C17" s="6">
        <v>32</v>
      </c>
      <c r="D17" s="3" t="s">
        <v>31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3.15">
      <c r="A18" s="3" t="s">
        <v>32</v>
      </c>
      <c r="B18" s="6">
        <v>21</v>
      </c>
      <c r="C18" s="6">
        <v>21</v>
      </c>
      <c r="D18" s="3" t="s">
        <v>33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3.15">
      <c r="A19" s="3" t="s">
        <v>34</v>
      </c>
      <c r="B19" s="6">
        <v>30</v>
      </c>
      <c r="C19" s="6">
        <v>30</v>
      </c>
      <c r="D19" s="3" t="s">
        <v>35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39.4">
      <c r="A20" s="3" t="s">
        <v>36</v>
      </c>
      <c r="B20" s="6">
        <v>325</v>
      </c>
      <c r="C20" s="6">
        <v>118</v>
      </c>
      <c r="D20" s="3" t="s">
        <v>37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39.4">
      <c r="A21" s="3" t="s">
        <v>38</v>
      </c>
      <c r="B21" s="6">
        <v>589</v>
      </c>
      <c r="C21" s="6">
        <v>96</v>
      </c>
      <c r="D21" s="3" t="s">
        <v>39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39.4">
      <c r="A22" s="3" t="s">
        <v>40</v>
      </c>
      <c r="B22" s="6">
        <v>234</v>
      </c>
      <c r="C22" s="6">
        <v>58</v>
      </c>
      <c r="D22" s="3" t="s">
        <v>41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39.4">
      <c r="A23" s="3" t="s">
        <v>42</v>
      </c>
      <c r="B23" s="6">
        <v>391</v>
      </c>
      <c r="C23" s="6">
        <v>63</v>
      </c>
      <c r="D23" s="3" t="s">
        <v>43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39.4">
      <c r="A24" s="3" t="s">
        <v>44</v>
      </c>
      <c r="B24" s="6">
        <v>465</v>
      </c>
      <c r="C24" s="6">
        <v>99</v>
      </c>
      <c r="D24" s="3" t="s">
        <v>45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.15"/>
    <row r="26" spans="1:25" ht="13.15">
      <c r="A26" s="3" t="s">
        <v>46</v>
      </c>
      <c r="B26" s="4">
        <f>SUM(B5:B24)</f>
        <v>3984</v>
      </c>
      <c r="C26" s="4">
        <f>SUM(C5:C24)</f>
        <v>1034</v>
      </c>
    </row>
    <row r="27" spans="1:25" ht="14.25" customHeight="1"/>
    <row r="28" spans="1:25" ht="14.25" customHeight="1"/>
    <row r="29" spans="1:25" ht="14.25" customHeight="1"/>
    <row r="30" spans="1:25" ht="14.25" customHeight="1"/>
    <row r="31" spans="1:25" ht="14.25" customHeight="1"/>
    <row r="32" spans="1:2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2" ma:contentTypeDescription="Create a new document." ma:contentTypeScope="" ma:versionID="7be3f98556ce74b76991233fbeb389c8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e88a148006331f05f154ead8d12e1a86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dc0a50-9fb7-477b-a615-6be3ff4e0548">
      <Terms xmlns="http://schemas.microsoft.com/office/infopath/2007/PartnerControls"/>
    </lcf76f155ced4ddcb4097134ff3c332f>
    <File_x0020_Type0 xmlns="1ddc0a50-9fb7-477b-a615-6be3ff4e0548">.pdf</File_x0020_Type0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E50E2DD0-C553-4649-8BEE-ED11080F510F}"/>
</file>

<file path=customXml/itemProps2.xml><?xml version="1.0" encoding="utf-8"?>
<ds:datastoreItem xmlns:ds="http://schemas.openxmlformats.org/officeDocument/2006/customXml" ds:itemID="{99100ECA-7685-4233-9DA8-73DABF40D7A1}"/>
</file>

<file path=customXml/itemProps3.xml><?xml version="1.0" encoding="utf-8"?>
<ds:datastoreItem xmlns:ds="http://schemas.openxmlformats.org/officeDocument/2006/customXml" ds:itemID="{9666863F-35F8-437B-BDC0-93D0BFD793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Bianchi</dc:creator>
  <cp:keywords/>
  <dc:description/>
  <cp:lastModifiedBy>Shannon Erb</cp:lastModifiedBy>
  <cp:revision/>
  <dcterms:created xsi:type="dcterms:W3CDTF">2025-04-28T17:34:52Z</dcterms:created>
  <dcterms:modified xsi:type="dcterms:W3CDTF">2025-06-04T15:57:31Z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  <property fmtid="{D5CDD505-2E9C-101B-9397-08002B2CF9AE}" pid="3" name="MediaServiceImageTags">
    <vt:lpwstr/>
  </property>
</Properties>
</file>