
<file path=[Content_Types].xml><?xml version="1.0" encoding="utf-8"?>
<Types xmlns="http://schemas.openxmlformats.org/package/2006/content-types">
  <Default Extension="rels" ContentType="application/vnd.openxmlformats-package.relationship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jpeg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hannahfreedman/Desktop/MACDC/data/2019 GOALs surveys/xls for website/"/>
    </mc:Choice>
  </mc:AlternateContent>
  <bookViews>
    <workbookView xWindow="1460" yWindow="460" windowWidth="23760" windowHeight="12060" tabRatio="500"/>
  </bookViews>
  <sheets>
    <sheet name="Sheet1" sheetId="1" r:id="rId1"/>
  </sheets>
  <calcPr calcId="150000" refMode="R1C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" i="1"/>
</calcChain>
</file>

<file path=xl/sharedStrings.xml><?xml version="1.0" encoding="utf-8"?>
<sst xmlns="http://schemas.openxmlformats.org/spreadsheetml/2006/main" count="73" uniqueCount="73">
  <si>
    <t>CDC Member</t>
  </si>
  <si>
    <t># Construction Jobs - Completed Housing Projects</t>
  </si>
  <si>
    <t># Construction Jobs - Completed Mixed Use Projects</t>
  </si>
  <si>
    <t># Construction Jobs Created - Completed Commercial Projects</t>
  </si>
  <si>
    <t># Construction Jobs Created - Completed Open Space Projects</t>
  </si>
  <si>
    <t># Jobs through Development Of Commercial Space</t>
  </si>
  <si>
    <t># Jobs through Workforce Development</t>
  </si>
  <si>
    <t># Jobs through Small Business Assistance</t>
  </si>
  <si>
    <t>Total Jobs</t>
  </si>
  <si>
    <t>ACT Lawrence</t>
  </si>
  <si>
    <t>Allston Brighton CDC</t>
  </si>
  <si>
    <t>Asian CDC</t>
  </si>
  <si>
    <t>Brookline Improvement Coalition</t>
  </si>
  <si>
    <t xml:space="preserve">CDC of South Berkshire County </t>
  </si>
  <si>
    <t>CEDC-SM</t>
  </si>
  <si>
    <t xml:space="preserve">Coalition for a Better Acre </t>
  </si>
  <si>
    <t>Codman Square NDC</t>
  </si>
  <si>
    <t xml:space="preserve">Community Development Partnership </t>
  </si>
  <si>
    <t xml:space="preserve">Community Teamwork, Inc. </t>
  </si>
  <si>
    <t>Domus, Inc.</t>
  </si>
  <si>
    <t>Dorchester Bay EDC</t>
  </si>
  <si>
    <t>Downtown Taunton Foundation</t>
  </si>
  <si>
    <t>Dudley Neighbors Inc.</t>
  </si>
  <si>
    <t>Fenway CDC</t>
  </si>
  <si>
    <t>Franklin County CDC</t>
  </si>
  <si>
    <t>Groundwork Lawrence</t>
  </si>
  <si>
    <t>Harborlight Community Partners</t>
  </si>
  <si>
    <t>Hilltown CDC</t>
  </si>
  <si>
    <t>Homeowners Rehabilitation, Inc.</t>
  </si>
  <si>
    <t>Housing Assistance Corporation</t>
  </si>
  <si>
    <t>Housing Corporation of Arlington</t>
  </si>
  <si>
    <t>Housing Nantucket</t>
  </si>
  <si>
    <t>Housing Solutions of Southeastern Mass</t>
  </si>
  <si>
    <t>Inquilinos Boricuas en Accion</t>
  </si>
  <si>
    <t>Island Housing Trust</t>
  </si>
  <si>
    <t>Jamaica Plain NDC</t>
  </si>
  <si>
    <t>Just A Start</t>
  </si>
  <si>
    <t>Lawrence CommunityWorks Inc.</t>
  </si>
  <si>
    <t>Lena Park CDC</t>
  </si>
  <si>
    <t>Lowell Community Loan Fund, Inc. DBA, MCCI</t>
  </si>
  <si>
    <t>Madison Park CDC</t>
  </si>
  <si>
    <t>Main South CDC</t>
  </si>
  <si>
    <t>Metro West Collaborative Development</t>
  </si>
  <si>
    <t>Mission Hill NHS</t>
  </si>
  <si>
    <t>Neighborhood of Affordable Housing (NOAH)</t>
  </si>
  <si>
    <t>NeighborWorks of Southern Mass</t>
  </si>
  <si>
    <t>NewVue Communities</t>
  </si>
  <si>
    <t>North Shore CDC</t>
  </si>
  <si>
    <t>Nuestra Comunidad</t>
  </si>
  <si>
    <t>Oak Hill CDC</t>
  </si>
  <si>
    <t>OneHolyoke CDC</t>
  </si>
  <si>
    <t>Pittsfield Economic Revitalization Corporation</t>
  </si>
  <si>
    <t>Quaboag Valley CDC</t>
  </si>
  <si>
    <t>Revitalize CDC</t>
  </si>
  <si>
    <t>Somerville Community Corporation</t>
  </si>
  <si>
    <t>South Boston NDC</t>
  </si>
  <si>
    <t>South Middlesex Opportunity Council, Inc.</t>
  </si>
  <si>
    <t>Southwest Boston CDC</t>
  </si>
  <si>
    <t>Springfield Neighborhood Housing Services</t>
  </si>
  <si>
    <t>The Neighborhood Developers</t>
  </si>
  <si>
    <t>Urban Edge Housing Corporation</t>
  </si>
  <si>
    <t>Valley CDC</t>
  </si>
  <si>
    <t>Viet-AID</t>
  </si>
  <si>
    <t>Waltham Alliance to Create Housing</t>
  </si>
  <si>
    <t>Waterfront Historic Area League (WHALE)</t>
  </si>
  <si>
    <t>Welllspring</t>
  </si>
  <si>
    <t>Way Finders</t>
  </si>
  <si>
    <t>Worcester Comm. Housing Resources, Inc.</t>
  </si>
  <si>
    <t>Worcester Common Ground</t>
  </si>
  <si>
    <t xml:space="preserve">Worcester East Side CDC </t>
  </si>
  <si>
    <t>2019 GOALS Survey</t>
  </si>
  <si>
    <t>Updated 5/2/19</t>
  </si>
  <si>
    <t>Summary of Job Opportunities Created or Preserved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</si>
</sst>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2" borderId="1" xfId="0" applyFont="1" applyFill="1" applyBorder="1"/>
    <xf numFmtId="0" fontId="0" fillId="0" borderId="1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workbookViewId="0">
      <selection activeCell="G5" sqref="G5"/>
    </sheetView>
  </sheetViews>
  <sheetFormatPr baseColWidth="10" defaultRowHeight="16" x14ac:dyDescent="0.2"/>
  <cols>
    <col min="1" max="1" width="43.5" bestFit="1" customWidth="1"/>
    <col min="2" max="2" width="42.1640625" bestFit="1" customWidth="1"/>
    <col min="3" max="3" width="44.33203125" bestFit="1" customWidth="1"/>
    <col min="4" max="5" width="52.33203125" bestFit="1" customWidth="1"/>
    <col min="6" max="6" width="43" bestFit="1" customWidth="1"/>
    <col min="7" max="7" width="34.1640625" bestFit="1" customWidth="1"/>
    <col min="8" max="8" width="35" bestFit="1" customWidth="1"/>
  </cols>
  <sheetData>
    <row r="1" spans="1:9" x14ac:dyDescent="0.2">
      <c r="A1" s="4" t="s">
        <v>70</v>
      </c>
      <c r="B1" s="4"/>
    </row>
    <row r="2" spans="1:9" x14ac:dyDescent="0.2">
      <c r="A2" s="4" t="s">
        <v>72</v>
      </c>
      <c r="B2" s="4"/>
    </row>
    <row r="3" spans="1:9" x14ac:dyDescent="0.2">
      <c r="A3" s="4" t="s">
        <v>71</v>
      </c>
      <c r="B3" s="4"/>
    </row>
    <row r="4" spans="1:9" x14ac:dyDescent="0.2">
      <c r="A4" s="4"/>
      <c r="B4" s="4"/>
    </row>
    <row r="5" spans="1:9" x14ac:dyDescent="0.2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</row>
    <row r="6" spans="1:9" x14ac:dyDescent="0.2">
      <c r="A6" t="s">
        <v>9</v>
      </c>
      <c r="B6">
        <v>0</v>
      </c>
      <c r="G6">
        <v>3</v>
      </c>
      <c r="H6">
        <v>2</v>
      </c>
      <c r="I6">
        <f>SUM(B6:H6)</f>
        <v>5</v>
      </c>
    </row>
    <row r="7" spans="1:9" x14ac:dyDescent="0.2">
      <c r="A7" t="s">
        <v>10</v>
      </c>
      <c r="B7">
        <v>0</v>
      </c>
      <c r="H7">
        <v>0</v>
      </c>
      <c r="I7">
        <f t="shared" ref="I7:I66" si="0">SUM(B7:H7)</f>
        <v>0</v>
      </c>
    </row>
    <row r="8" spans="1:9" x14ac:dyDescent="0.2">
      <c r="A8" t="s">
        <v>11</v>
      </c>
      <c r="B8">
        <v>82.11</v>
      </c>
      <c r="H8">
        <v>0</v>
      </c>
      <c r="I8">
        <f t="shared" si="0"/>
        <v>82.11</v>
      </c>
    </row>
    <row r="9" spans="1:9" x14ac:dyDescent="0.2">
      <c r="A9" t="s">
        <v>12</v>
      </c>
      <c r="B9">
        <v>0</v>
      </c>
      <c r="H9">
        <v>0</v>
      </c>
      <c r="I9">
        <f t="shared" si="0"/>
        <v>0</v>
      </c>
    </row>
    <row r="10" spans="1:9" x14ac:dyDescent="0.2">
      <c r="A10" t="s">
        <v>13</v>
      </c>
      <c r="B10">
        <v>17.71</v>
      </c>
      <c r="H10">
        <v>0</v>
      </c>
      <c r="I10">
        <f t="shared" si="0"/>
        <v>17.71</v>
      </c>
    </row>
    <row r="11" spans="1:9" x14ac:dyDescent="0.2">
      <c r="A11" t="s">
        <v>14</v>
      </c>
      <c r="B11">
        <v>0</v>
      </c>
      <c r="H11">
        <v>70</v>
      </c>
      <c r="I11">
        <f t="shared" si="0"/>
        <v>70</v>
      </c>
    </row>
    <row r="12" spans="1:9" x14ac:dyDescent="0.2">
      <c r="A12" t="s">
        <v>15</v>
      </c>
      <c r="B12">
        <v>0</v>
      </c>
      <c r="G12">
        <v>22</v>
      </c>
      <c r="H12">
        <v>0</v>
      </c>
      <c r="I12">
        <f t="shared" si="0"/>
        <v>22</v>
      </c>
    </row>
    <row r="13" spans="1:9" x14ac:dyDescent="0.2">
      <c r="A13" t="s">
        <v>16</v>
      </c>
      <c r="B13">
        <v>0</v>
      </c>
      <c r="G13">
        <v>25</v>
      </c>
      <c r="H13">
        <v>22</v>
      </c>
      <c r="I13">
        <f t="shared" si="0"/>
        <v>47</v>
      </c>
    </row>
    <row r="14" spans="1:9" x14ac:dyDescent="0.2">
      <c r="A14" t="s">
        <v>17</v>
      </c>
      <c r="B14">
        <v>0</v>
      </c>
      <c r="H14">
        <v>19</v>
      </c>
      <c r="I14">
        <f t="shared" si="0"/>
        <v>19</v>
      </c>
    </row>
    <row r="15" spans="1:9" x14ac:dyDescent="0.2">
      <c r="A15" t="s">
        <v>18</v>
      </c>
      <c r="B15">
        <v>0</v>
      </c>
      <c r="G15">
        <v>49</v>
      </c>
      <c r="H15">
        <v>45</v>
      </c>
      <c r="I15">
        <f t="shared" si="0"/>
        <v>94</v>
      </c>
    </row>
    <row r="16" spans="1:9" x14ac:dyDescent="0.2">
      <c r="A16" t="s">
        <v>19</v>
      </c>
      <c r="B16">
        <v>0</v>
      </c>
      <c r="H16">
        <v>0</v>
      </c>
      <c r="I16">
        <f t="shared" si="0"/>
        <v>0</v>
      </c>
    </row>
    <row r="17" spans="1:9" x14ac:dyDescent="0.2">
      <c r="A17" t="s">
        <v>20</v>
      </c>
      <c r="B17">
        <v>0</v>
      </c>
      <c r="G17">
        <v>65</v>
      </c>
      <c r="H17">
        <v>135</v>
      </c>
      <c r="I17">
        <f t="shared" si="0"/>
        <v>200</v>
      </c>
    </row>
    <row r="18" spans="1:9" x14ac:dyDescent="0.2">
      <c r="A18" t="s">
        <v>21</v>
      </c>
      <c r="B18">
        <v>0</v>
      </c>
      <c r="H18">
        <v>0</v>
      </c>
      <c r="I18">
        <f t="shared" si="0"/>
        <v>0</v>
      </c>
    </row>
    <row r="19" spans="1:9" x14ac:dyDescent="0.2">
      <c r="A19" t="s">
        <v>22</v>
      </c>
      <c r="B19">
        <v>3.22</v>
      </c>
      <c r="H19">
        <v>0</v>
      </c>
      <c r="I19">
        <f t="shared" si="0"/>
        <v>3.22</v>
      </c>
    </row>
    <row r="20" spans="1:9" x14ac:dyDescent="0.2">
      <c r="A20" t="s">
        <v>23</v>
      </c>
      <c r="B20">
        <v>0</v>
      </c>
      <c r="G20">
        <v>55</v>
      </c>
      <c r="H20">
        <v>0</v>
      </c>
      <c r="I20">
        <f t="shared" si="0"/>
        <v>55</v>
      </c>
    </row>
    <row r="21" spans="1:9" x14ac:dyDescent="0.2">
      <c r="A21" t="s">
        <v>24</v>
      </c>
      <c r="B21">
        <v>0</v>
      </c>
      <c r="H21">
        <v>108</v>
      </c>
      <c r="I21">
        <f t="shared" si="0"/>
        <v>108</v>
      </c>
    </row>
    <row r="22" spans="1:9" x14ac:dyDescent="0.2">
      <c r="A22" t="s">
        <v>25</v>
      </c>
      <c r="B22">
        <v>0</v>
      </c>
      <c r="E22">
        <v>5.845070422535211</v>
      </c>
      <c r="H22">
        <v>3</v>
      </c>
      <c r="I22">
        <f t="shared" si="0"/>
        <v>8.8450704225352119</v>
      </c>
    </row>
    <row r="23" spans="1:9" x14ac:dyDescent="0.2">
      <c r="A23" t="s">
        <v>26</v>
      </c>
      <c r="B23">
        <v>45.080000000000005</v>
      </c>
      <c r="H23">
        <v>0</v>
      </c>
      <c r="I23">
        <f t="shared" si="0"/>
        <v>45.080000000000005</v>
      </c>
    </row>
    <row r="24" spans="1:9" x14ac:dyDescent="0.2">
      <c r="A24" t="s">
        <v>27</v>
      </c>
      <c r="B24">
        <v>16.100000000000001</v>
      </c>
      <c r="H24">
        <v>5</v>
      </c>
      <c r="I24">
        <f t="shared" si="0"/>
        <v>21.1</v>
      </c>
    </row>
    <row r="25" spans="1:9" x14ac:dyDescent="0.2">
      <c r="A25" t="s">
        <v>28</v>
      </c>
      <c r="B25">
        <v>12.88</v>
      </c>
      <c r="H25">
        <v>0</v>
      </c>
      <c r="I25">
        <f t="shared" si="0"/>
        <v>12.88</v>
      </c>
    </row>
    <row r="26" spans="1:9" x14ac:dyDescent="0.2">
      <c r="A26" t="s">
        <v>29</v>
      </c>
      <c r="B26">
        <v>70.84</v>
      </c>
      <c r="H26">
        <v>0</v>
      </c>
      <c r="I26">
        <f t="shared" si="0"/>
        <v>70.84</v>
      </c>
    </row>
    <row r="27" spans="1:9" x14ac:dyDescent="0.2">
      <c r="A27" t="s">
        <v>30</v>
      </c>
      <c r="B27">
        <v>0</v>
      </c>
      <c r="H27">
        <v>0</v>
      </c>
      <c r="I27">
        <f t="shared" si="0"/>
        <v>0</v>
      </c>
    </row>
    <row r="28" spans="1:9" x14ac:dyDescent="0.2">
      <c r="A28" t="s">
        <v>31</v>
      </c>
      <c r="B28">
        <v>3.22</v>
      </c>
      <c r="H28">
        <v>0</v>
      </c>
      <c r="I28">
        <f t="shared" si="0"/>
        <v>3.22</v>
      </c>
    </row>
    <row r="29" spans="1:9" x14ac:dyDescent="0.2">
      <c r="A29" t="s">
        <v>32</v>
      </c>
      <c r="B29">
        <v>0</v>
      </c>
      <c r="H29">
        <v>0</v>
      </c>
      <c r="I29">
        <f t="shared" si="0"/>
        <v>0</v>
      </c>
    </row>
    <row r="30" spans="1:9" x14ac:dyDescent="0.2">
      <c r="A30" t="s">
        <v>33</v>
      </c>
      <c r="B30">
        <v>291.41000000000003</v>
      </c>
      <c r="H30">
        <v>0</v>
      </c>
      <c r="I30">
        <f t="shared" si="0"/>
        <v>291.41000000000003</v>
      </c>
    </row>
    <row r="31" spans="1:9" x14ac:dyDescent="0.2">
      <c r="A31" t="s">
        <v>34</v>
      </c>
      <c r="B31">
        <v>17.71</v>
      </c>
      <c r="H31">
        <v>0</v>
      </c>
      <c r="I31">
        <f t="shared" si="0"/>
        <v>17.71</v>
      </c>
    </row>
    <row r="32" spans="1:9" x14ac:dyDescent="0.2">
      <c r="A32" t="s">
        <v>35</v>
      </c>
      <c r="B32">
        <v>0</v>
      </c>
      <c r="G32">
        <v>41</v>
      </c>
      <c r="H32">
        <v>105</v>
      </c>
      <c r="I32">
        <f t="shared" si="0"/>
        <v>146</v>
      </c>
    </row>
    <row r="33" spans="1:9" x14ac:dyDescent="0.2">
      <c r="A33" t="s">
        <v>36</v>
      </c>
      <c r="B33">
        <v>0</v>
      </c>
      <c r="G33">
        <v>32</v>
      </c>
      <c r="H33">
        <v>0</v>
      </c>
      <c r="I33">
        <f t="shared" si="0"/>
        <v>32</v>
      </c>
    </row>
    <row r="34" spans="1:9" x14ac:dyDescent="0.2">
      <c r="A34" t="s">
        <v>37</v>
      </c>
      <c r="B34">
        <v>0</v>
      </c>
      <c r="G34">
        <v>104</v>
      </c>
      <c r="H34">
        <v>0</v>
      </c>
      <c r="I34">
        <f t="shared" si="0"/>
        <v>104</v>
      </c>
    </row>
    <row r="35" spans="1:9" x14ac:dyDescent="0.2">
      <c r="A35" t="s">
        <v>38</v>
      </c>
      <c r="B35">
        <v>0</v>
      </c>
      <c r="G35">
        <v>2</v>
      </c>
      <c r="H35">
        <v>7</v>
      </c>
      <c r="I35">
        <f t="shared" si="0"/>
        <v>9</v>
      </c>
    </row>
    <row r="36" spans="1:9" x14ac:dyDescent="0.2">
      <c r="A36" t="s">
        <v>39</v>
      </c>
      <c r="B36">
        <v>0</v>
      </c>
      <c r="H36">
        <v>32</v>
      </c>
      <c r="I36">
        <f t="shared" si="0"/>
        <v>32</v>
      </c>
    </row>
    <row r="37" spans="1:9" x14ac:dyDescent="0.2">
      <c r="A37" t="s">
        <v>40</v>
      </c>
      <c r="B37">
        <v>212.52</v>
      </c>
      <c r="D37">
        <v>144.69812676056338</v>
      </c>
      <c r="F37">
        <v>11</v>
      </c>
      <c r="H37">
        <v>0</v>
      </c>
      <c r="I37">
        <f t="shared" si="0"/>
        <v>368.21812676056339</v>
      </c>
    </row>
    <row r="38" spans="1:9" x14ac:dyDescent="0.2">
      <c r="A38" t="s">
        <v>41</v>
      </c>
      <c r="B38">
        <v>14.49</v>
      </c>
      <c r="H38">
        <v>0</v>
      </c>
      <c r="I38">
        <f t="shared" si="0"/>
        <v>14.49</v>
      </c>
    </row>
    <row r="39" spans="1:9" x14ac:dyDescent="0.2">
      <c r="A39" t="s">
        <v>42</v>
      </c>
      <c r="B39">
        <v>0</v>
      </c>
      <c r="H39">
        <v>0</v>
      </c>
      <c r="I39">
        <f t="shared" si="0"/>
        <v>0</v>
      </c>
    </row>
    <row r="40" spans="1:9" x14ac:dyDescent="0.2">
      <c r="A40" t="s">
        <v>43</v>
      </c>
      <c r="B40">
        <v>0</v>
      </c>
      <c r="H40">
        <v>0</v>
      </c>
      <c r="I40">
        <f t="shared" si="0"/>
        <v>0</v>
      </c>
    </row>
    <row r="41" spans="1:9" x14ac:dyDescent="0.2">
      <c r="A41" t="s">
        <v>44</v>
      </c>
      <c r="B41">
        <v>66.010000000000005</v>
      </c>
      <c r="H41">
        <v>0</v>
      </c>
      <c r="I41">
        <f t="shared" si="0"/>
        <v>66.010000000000005</v>
      </c>
    </row>
    <row r="42" spans="1:9" x14ac:dyDescent="0.2">
      <c r="A42" t="s">
        <v>45</v>
      </c>
      <c r="B42">
        <v>225.4</v>
      </c>
      <c r="G42">
        <v>2</v>
      </c>
      <c r="H42">
        <v>0</v>
      </c>
      <c r="I42">
        <f t="shared" si="0"/>
        <v>227.4</v>
      </c>
    </row>
    <row r="43" spans="1:9" x14ac:dyDescent="0.2">
      <c r="A43" t="s">
        <v>46</v>
      </c>
      <c r="B43">
        <v>3.22</v>
      </c>
      <c r="H43">
        <v>138</v>
      </c>
      <c r="I43">
        <f t="shared" si="0"/>
        <v>141.22</v>
      </c>
    </row>
    <row r="44" spans="1:9" x14ac:dyDescent="0.2">
      <c r="A44" t="s">
        <v>47</v>
      </c>
      <c r="B44">
        <v>0</v>
      </c>
      <c r="H44">
        <v>2</v>
      </c>
      <c r="I44">
        <f t="shared" si="0"/>
        <v>2</v>
      </c>
    </row>
    <row r="45" spans="1:9" x14ac:dyDescent="0.2">
      <c r="A45" t="s">
        <v>48</v>
      </c>
      <c r="B45">
        <v>32.200000000000003</v>
      </c>
      <c r="H45">
        <v>0</v>
      </c>
      <c r="I45">
        <f t="shared" si="0"/>
        <v>32.200000000000003</v>
      </c>
    </row>
    <row r="46" spans="1:9" x14ac:dyDescent="0.2">
      <c r="A46" t="s">
        <v>49</v>
      </c>
      <c r="B46">
        <v>0</v>
      </c>
      <c r="G46">
        <v>23</v>
      </c>
      <c r="H46">
        <v>0</v>
      </c>
      <c r="I46">
        <f t="shared" si="0"/>
        <v>23</v>
      </c>
    </row>
    <row r="47" spans="1:9" x14ac:dyDescent="0.2">
      <c r="A47" t="s">
        <v>50</v>
      </c>
      <c r="B47">
        <v>1.61</v>
      </c>
      <c r="H47">
        <v>0</v>
      </c>
      <c r="I47">
        <f t="shared" si="0"/>
        <v>1.61</v>
      </c>
    </row>
    <row r="48" spans="1:9" x14ac:dyDescent="0.2">
      <c r="A48" t="s">
        <v>51</v>
      </c>
      <c r="B48">
        <v>0</v>
      </c>
      <c r="H48">
        <v>33</v>
      </c>
      <c r="I48">
        <f t="shared" si="0"/>
        <v>33</v>
      </c>
    </row>
    <row r="49" spans="1:9" x14ac:dyDescent="0.2">
      <c r="A49" t="s">
        <v>52</v>
      </c>
      <c r="B49">
        <v>0</v>
      </c>
      <c r="G49">
        <v>157</v>
      </c>
      <c r="H49">
        <v>55</v>
      </c>
      <c r="I49">
        <f t="shared" si="0"/>
        <v>212</v>
      </c>
    </row>
    <row r="50" spans="1:9" x14ac:dyDescent="0.2">
      <c r="A50" t="s">
        <v>53</v>
      </c>
      <c r="B50">
        <v>0</v>
      </c>
      <c r="H50">
        <v>0</v>
      </c>
      <c r="I50">
        <f t="shared" si="0"/>
        <v>0</v>
      </c>
    </row>
    <row r="51" spans="1:9" x14ac:dyDescent="0.2">
      <c r="A51" t="s">
        <v>54</v>
      </c>
      <c r="B51">
        <v>12.88</v>
      </c>
      <c r="G51">
        <v>70</v>
      </c>
      <c r="H51">
        <v>0</v>
      </c>
      <c r="I51">
        <f t="shared" si="0"/>
        <v>82.88</v>
      </c>
    </row>
    <row r="52" spans="1:9" x14ac:dyDescent="0.2">
      <c r="A52" t="s">
        <v>55</v>
      </c>
      <c r="B52">
        <v>28.98</v>
      </c>
      <c r="H52">
        <v>0</v>
      </c>
      <c r="I52">
        <f t="shared" si="0"/>
        <v>28.98</v>
      </c>
    </row>
    <row r="53" spans="1:9" x14ac:dyDescent="0.2">
      <c r="A53" t="s">
        <v>56</v>
      </c>
      <c r="B53">
        <v>72.45</v>
      </c>
      <c r="G53">
        <v>685</v>
      </c>
      <c r="H53">
        <v>21</v>
      </c>
      <c r="I53">
        <f t="shared" si="0"/>
        <v>778.45</v>
      </c>
    </row>
    <row r="54" spans="1:9" x14ac:dyDescent="0.2">
      <c r="A54" t="s">
        <v>57</v>
      </c>
      <c r="B54">
        <v>43.470000000000006</v>
      </c>
      <c r="H54">
        <v>0</v>
      </c>
      <c r="I54">
        <f t="shared" si="0"/>
        <v>43.470000000000006</v>
      </c>
    </row>
    <row r="55" spans="1:9" x14ac:dyDescent="0.2">
      <c r="A55" t="s">
        <v>58</v>
      </c>
      <c r="B55">
        <v>0</v>
      </c>
      <c r="H55">
        <v>0</v>
      </c>
      <c r="I55">
        <f t="shared" si="0"/>
        <v>0</v>
      </c>
    </row>
    <row r="56" spans="1:9" x14ac:dyDescent="0.2">
      <c r="A56" t="s">
        <v>59</v>
      </c>
      <c r="B56">
        <v>0</v>
      </c>
      <c r="C56">
        <v>9.66</v>
      </c>
      <c r="F56" s="2">
        <v>4</v>
      </c>
      <c r="G56">
        <v>256</v>
      </c>
      <c r="H56">
        <v>0</v>
      </c>
      <c r="I56">
        <f t="shared" si="0"/>
        <v>269.66000000000003</v>
      </c>
    </row>
    <row r="57" spans="1:9" x14ac:dyDescent="0.2">
      <c r="A57" t="s">
        <v>60</v>
      </c>
      <c r="B57">
        <v>0</v>
      </c>
      <c r="C57">
        <v>0</v>
      </c>
      <c r="H57">
        <v>0</v>
      </c>
      <c r="I57">
        <f t="shared" si="0"/>
        <v>0</v>
      </c>
    </row>
    <row r="58" spans="1:9" x14ac:dyDescent="0.2">
      <c r="A58" t="s">
        <v>61</v>
      </c>
      <c r="B58">
        <v>0</v>
      </c>
      <c r="C58">
        <v>0</v>
      </c>
      <c r="H58">
        <v>20</v>
      </c>
      <c r="I58">
        <f t="shared" si="0"/>
        <v>20</v>
      </c>
    </row>
    <row r="59" spans="1:9" x14ac:dyDescent="0.2">
      <c r="A59" t="s">
        <v>62</v>
      </c>
      <c r="B59">
        <v>0</v>
      </c>
      <c r="C59">
        <v>0</v>
      </c>
      <c r="H59">
        <v>0</v>
      </c>
      <c r="I59">
        <f t="shared" si="0"/>
        <v>0</v>
      </c>
    </row>
    <row r="60" spans="1:9" x14ac:dyDescent="0.2">
      <c r="A60" t="s">
        <v>63</v>
      </c>
      <c r="B60">
        <v>0</v>
      </c>
      <c r="C60">
        <v>0</v>
      </c>
      <c r="H60">
        <v>0</v>
      </c>
      <c r="I60">
        <f t="shared" si="0"/>
        <v>0</v>
      </c>
    </row>
    <row r="61" spans="1:9" x14ac:dyDescent="0.2">
      <c r="A61" t="s">
        <v>64</v>
      </c>
      <c r="B61">
        <v>11.270000000000001</v>
      </c>
      <c r="C61">
        <v>6.44</v>
      </c>
      <c r="F61" s="3">
        <v>20</v>
      </c>
      <c r="H61">
        <v>0</v>
      </c>
      <c r="I61">
        <f t="shared" si="0"/>
        <v>37.71</v>
      </c>
    </row>
    <row r="62" spans="1:9" x14ac:dyDescent="0.2">
      <c r="A62" t="s">
        <v>65</v>
      </c>
      <c r="B62">
        <v>0</v>
      </c>
      <c r="C62">
        <v>112.7</v>
      </c>
      <c r="F62" s="2">
        <v>10</v>
      </c>
      <c r="G62">
        <v>101</v>
      </c>
      <c r="H62">
        <v>154</v>
      </c>
      <c r="I62">
        <f t="shared" si="0"/>
        <v>377.7</v>
      </c>
    </row>
    <row r="63" spans="1:9" x14ac:dyDescent="0.2">
      <c r="A63" t="s">
        <v>66</v>
      </c>
      <c r="B63">
        <v>0</v>
      </c>
      <c r="H63">
        <v>6</v>
      </c>
      <c r="I63">
        <f t="shared" si="0"/>
        <v>6</v>
      </c>
    </row>
    <row r="64" spans="1:9" x14ac:dyDescent="0.2">
      <c r="A64" t="s">
        <v>67</v>
      </c>
      <c r="B64">
        <v>0</v>
      </c>
      <c r="H64">
        <v>0</v>
      </c>
      <c r="I64">
        <f t="shared" si="0"/>
        <v>0</v>
      </c>
    </row>
    <row r="65" spans="1:9" x14ac:dyDescent="0.2">
      <c r="A65" t="s">
        <v>68</v>
      </c>
      <c r="B65">
        <v>6.44</v>
      </c>
      <c r="H65">
        <v>0</v>
      </c>
      <c r="I65">
        <f t="shared" si="0"/>
        <v>6.44</v>
      </c>
    </row>
    <row r="66" spans="1:9" x14ac:dyDescent="0.2">
      <c r="A66" t="s">
        <v>69</v>
      </c>
      <c r="B66">
        <v>12.88</v>
      </c>
      <c r="H66">
        <v>2</v>
      </c>
      <c r="I66">
        <f t="shared" si="0"/>
        <v>14.88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7381C01D0744488C79200BBAF9BC5F" ma:contentTypeVersion="12" ma:contentTypeDescription="Create a new document." ma:contentTypeScope="" ma:versionID="7947d0dcda4c23637e3703c18aa21ae2">
  <xsd:schema xmlns:xsd="http://www.w3.org/2001/XMLSchema" xmlns:xs="http://www.w3.org/2001/XMLSchema" xmlns:p="http://schemas.microsoft.com/office/2006/metadata/properties" xmlns:ns2="5c3120aa-4362-40a7-b179-624d31c9584b" xmlns:ns3="1ddc0a50-9fb7-477b-a615-6be3ff4e0548" targetNamespace="http://schemas.microsoft.com/office/2006/metadata/properties" ma:root="true" ma:fieldsID="c25de9fa0359bf2fd36b5590224a6524" ns2:_="" ns3:_="">
    <xsd:import namespace="5c3120aa-4362-40a7-b179-624d31c9584b"/>
    <xsd:import namespace="1ddc0a50-9fb7-477b-a615-6be3ff4e05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120aa-4362-40a7-b179-624d31c958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c0a50-9fb7-477b-a615-6be3ff4e0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2948A1-EBEC-46D4-99D2-93E42A48FB29}"/>
</file>

<file path=customXml/itemProps2.xml><?xml version="1.0" encoding="utf-8"?>
<ds:datastoreItem xmlns:ds="http://schemas.openxmlformats.org/officeDocument/2006/customXml" ds:itemID="{38226E2C-3734-4096-BAA0-98F2A2C62FDB}"/>
</file>

<file path=customXml/itemProps3.xml><?xml version="1.0" encoding="utf-8"?>
<ds:datastoreItem xmlns:ds="http://schemas.openxmlformats.org/officeDocument/2006/customXml" ds:itemID="{7B245838-05AF-4298-B81D-2344C78C00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2019-04-18T20:46:59Z</dcterms:created>
  <dcterms:modified xsi:type="dcterms:W3CDTF">2019-05-02T16:30:55Z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0x010100F77381C01D0744488C79200BBAF9BC5F</vt:lpwstr>
  </property>
</Properties>
</file>